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<sst xmlns="http://schemas.openxmlformats.org/spreadsheetml/2006/main" count="12" uniqueCount="11">
  <si>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Original</t>
  </si>
  <si>
    <t>Mean</t>
  </si>
  <si>
    <t>Diff</t>
  </si>
  <si>
    <t>Diff*Diff</t>
  </si>
  <si>
    <t>Sum</t>
  </si>
  <si>
    <t>Sum/n</t>
  </si>
  <si>
    <t>sd</t>
  </si>
  <si>
    <t>SD</t>
  </si>
  <si>
    <t>Sum/(n-1)</t>
  </si>
  <si>
    <t>sd1</t>
  </si>
  <si>
    <t>SD1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</si>
</sst>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200" zoomScaleNormal="200" workbookViewId="0" topLeftCell="A1">
      <selection activeCell="A16" sqref="A16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5</v>
      </c>
      <c r="B2">
        <v>10.8</v>
      </c>
      <c r="C2">
        <f>A2-B2</f>
        <v>-5.800000000000001</v>
      </c>
      <c r="D2">
        <f>C2*C2</f>
        <v>33.64000000000001</v>
      </c>
    </row>
    <row r="3" spans="1:4" ht="12.75">
      <c r="A3">
        <v>7</v>
      </c>
      <c r="B3">
        <v>10.8</v>
      </c>
      <c r="C3">
        <f>A3-B3</f>
        <v>-3.8000000000000007</v>
      </c>
      <c r="D3">
        <f>C3*C3</f>
        <v>14.440000000000005</v>
      </c>
    </row>
    <row r="4" spans="1:4" ht="12.75">
      <c r="A4">
        <v>9</v>
      </c>
      <c r="B4">
        <v>10.8</v>
      </c>
      <c r="C4">
        <f>A4-B4</f>
        <v>-1.8000000000000007</v>
      </c>
      <c r="D4">
        <f>C4*C4</f>
        <v>3.2400000000000024</v>
      </c>
    </row>
    <row r="5" spans="1:4" ht="12.75">
      <c r="A5">
        <v>15</v>
      </c>
      <c r="B5">
        <v>10.8</v>
      </c>
      <c r="C5">
        <f>A5-B5</f>
        <v>4.199999999999999</v>
      </c>
      <c r="D5">
        <f>C5*C5</f>
        <v>17.639999999999993</v>
      </c>
    </row>
    <row r="6" spans="1:4" ht="12.75">
      <c r="A6">
        <v>18</v>
      </c>
      <c r="B6">
        <v>10.8</v>
      </c>
      <c r="C6">
        <f>A6-B6</f>
        <v>7.199999999999999</v>
      </c>
      <c r="D6">
        <f>C6*C6</f>
        <v>51.83999999999999</v>
      </c>
    </row>
    <row r="10" spans="1:6" ht="12.75">
      <c r="A10" t="s">
        <v>1</v>
      </c>
      <c r="D10" t="s">
        <v>4</v>
      </c>
      <c r="E10" t="s">
        <v>5</v>
      </c>
      <c r="F10" t="s">
        <v>6</v>
      </c>
    </row>
    <row r="11" spans="1:6" ht="12.75">
      <c r="A11">
        <f>AVERAGE(A2:A6)</f>
        <v>10.8</v>
      </c>
      <c r="D11">
        <f>SUM(D2:D6)</f>
        <v>120.8</v>
      </c>
      <c r="E11">
        <f>D11/5</f>
        <v>24.16</v>
      </c>
      <c r="F11">
        <f>SQRT(E11)</f>
        <v>4.915282290977803</v>
      </c>
    </row>
    <row r="12" spans="5:6" ht="12.75">
      <c r="E12" t="s">
        <v>8</v>
      </c>
      <c r="F12" t="s">
        <v>9</v>
      </c>
    </row>
    <row r="13" spans="1:6" ht="12.75">
      <c r="A13" t="s">
        <v>7</v>
      </c>
      <c r="E13">
        <f>D11/4</f>
        <v>30.2</v>
      </c>
      <c r="F13">
        <f>-SQRT(E13)</f>
        <v>-5.495452665613635</v>
      </c>
    </row>
    <row r="14" ht="12.75">
      <c r="A14">
        <f>STDEVP(A2:A6)</f>
        <v>4.915282290977803</v>
      </c>
    </row>
    <row r="15" ht="12.75">
      <c r="A15" t="s">
        <v>10</v>
      </c>
    </row>
    <row r="16" ht="12.75">
      <c r="A16">
        <f>STDEV(A2:A6)</f>
        <v>5.495452665613634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Masao</dc:creator>
  <cp:keywords/>
  <dc:description/>
  <cp:lastModifiedBy>Masao</cp:lastModifiedBy>
  <dcterms:created xsi:type="dcterms:W3CDTF">2008-01-31T22:13:55Z</dcterms:created>
  <dcterms:modified xsi:type="dcterms:W3CDTF">2008-02-01T06:46:13Z</dcterms:modified>
  <cp:category/>
  <cp:version/>
  <cp:contentType/>
  <cp:contentStatus/>
</cp:coreProperties>
</file>